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2" windowHeight="77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D36" s="1"/>
  <c r="D38" s="1"/>
</calcChain>
</file>

<file path=xl/sharedStrings.xml><?xml version="1.0" encoding="utf-8"?>
<sst xmlns="http://schemas.openxmlformats.org/spreadsheetml/2006/main" count="34" uniqueCount="34">
  <si>
    <t>Наименование статьи затрат</t>
  </si>
  <si>
    <t>уборка территорий</t>
  </si>
  <si>
    <t>озеленение:  цветы</t>
  </si>
  <si>
    <t>кошение газонов</t>
  </si>
  <si>
    <t>механизированная уборка и вывоз снега</t>
  </si>
  <si>
    <t>Уборка помещений общего пользования</t>
  </si>
  <si>
    <t>Дератизация и дезинсекция</t>
  </si>
  <si>
    <t>Техническое обслуживание общего имущества</t>
  </si>
  <si>
    <t>Выполнению работ по содержанию и ремонту систем отопления, водоснабжения и водоотведения</t>
  </si>
  <si>
    <t>Выполнению работ по содержанию и ремонту систем  электроснабжения</t>
  </si>
  <si>
    <t>Выполнение работ по содержанию и ремонту конструктивных элементов</t>
  </si>
  <si>
    <t>Аварийно-диспетчерское обслуживание</t>
  </si>
  <si>
    <t>Обслуживание автоматически запирающихся дверей подъездов</t>
  </si>
  <si>
    <t>Текущий ремонт общего имущества</t>
  </si>
  <si>
    <t>Итого</t>
  </si>
  <si>
    <t>Всего</t>
  </si>
  <si>
    <r>
      <t xml:space="preserve">Расчетно-кассовое обслуживание , в т.ч. </t>
    </r>
    <r>
      <rPr>
        <sz val="12"/>
        <rFont val="Times New Roman"/>
        <family val="1"/>
        <charset val="204"/>
      </rPr>
      <t>ведение спецсчета по капремонту</t>
    </r>
  </si>
  <si>
    <r>
      <t xml:space="preserve">Содержание лифтового хозяйства, в т.ч </t>
    </r>
    <r>
      <rPr>
        <sz val="12"/>
        <rFont val="Times New Roman"/>
        <family val="1"/>
        <charset val="204"/>
      </rPr>
      <t>освидетельствование, техобслуживание, страхование)</t>
    </r>
  </si>
  <si>
    <t>N пп</t>
  </si>
  <si>
    <t xml:space="preserve">Сбор и транспортировка ртутьсодержащих </t>
  </si>
  <si>
    <t xml:space="preserve">Стоимость работ </t>
  </si>
  <si>
    <t>Содержание земельного участка входящего в состав общего имущества с элементами озеленения и благоустройства                                                                          в т.ч.</t>
  </si>
  <si>
    <t>Антенное оборудование</t>
  </si>
  <si>
    <t>Авт сист уч энергии ( телеметрия)</t>
  </si>
  <si>
    <t>Сод. Авт теплового пункта</t>
  </si>
  <si>
    <t>Сод теплообмеников ( бойлеров)</t>
  </si>
  <si>
    <t>Сод. ОДПУ теплоэнергии</t>
  </si>
  <si>
    <t>Сод. ОДПУ воды</t>
  </si>
  <si>
    <t>Сод. ОДПУ эл.энергии</t>
  </si>
  <si>
    <t xml:space="preserve">              с 01.06.2022</t>
  </si>
  <si>
    <t>по содержанию и ремонту  мкд по ул. Широтная 108 к3</t>
  </si>
  <si>
    <r>
      <t xml:space="preserve">Управление многоквартирным домом,                          в т.ч. </t>
    </r>
    <r>
      <rPr>
        <sz val="12"/>
        <rFont val="Times New Roman"/>
        <family val="1"/>
        <charset val="204"/>
      </rPr>
      <t>услуги паспортного стола, договорно-правовая работа, расчет стоимости,ведение бухучета,работа с РСО,контроль качества</t>
    </r>
  </si>
  <si>
    <t>Размер платы за содержание и ремонт помещения, принадлежащего собственнику МКД ,                                             осн. Протокол №1 от18.04.2022г</t>
  </si>
  <si>
    <t>с м кв.  руб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</si>
</sst>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b/>
      <i/>
      <sz val="6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CE9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4D0C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4" fillId="0" borderId="0">
      <alignment horizontal="left" vertical="top"/>
    </xf>
    <xf numFmtId="0" fontId="28" fillId="0" borderId="0">
      <alignment horizontal="center" vertical="top"/>
    </xf>
    <xf numFmtId="0" fontId="5" fillId="0" borderId="0">
      <alignment horizontal="center" vertical="top"/>
    </xf>
    <xf numFmtId="0" fontId="29" fillId="0" borderId="0">
      <alignment horizontal="left" vertical="top"/>
    </xf>
    <xf numFmtId="0" fontId="30" fillId="15" borderId="0">
      <alignment horizontal="right" vertical="top"/>
    </xf>
    <xf numFmtId="0" fontId="30" fillId="0" borderId="0">
      <alignment horizontal="left" vertical="top"/>
    </xf>
    <xf numFmtId="0" fontId="31" fillId="15" borderId="0">
      <alignment horizontal="right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right"/>
    </xf>
    <xf numFmtId="0" fontId="30" fillId="16" borderId="0">
      <alignment horizontal="right" vertical="top"/>
    </xf>
    <xf numFmtId="0" fontId="30" fillId="0" borderId="0">
      <alignment horizontal="right"/>
    </xf>
    <xf numFmtId="0" fontId="30" fillId="0" borderId="0">
      <alignment horizontal="right" vertical="top"/>
    </xf>
    <xf numFmtId="0" fontId="32" fillId="0" borderId="0">
      <alignment horizontal="left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1" fillId="0" borderId="0">
      <alignment horizontal="right"/>
    </xf>
    <xf numFmtId="0" fontId="30" fillId="17" borderId="0">
      <alignment horizontal="left" vertical="top"/>
    </xf>
    <xf numFmtId="0" fontId="6" fillId="0" borderId="0">
      <alignment horizontal="center" vertical="center"/>
    </xf>
    <xf numFmtId="0" fontId="33" fillId="0" borderId="0">
      <alignment horizontal="right"/>
    </xf>
    <xf numFmtId="0" fontId="30" fillId="17" borderId="0">
      <alignment horizontal="center" vertical="top"/>
    </xf>
    <xf numFmtId="0" fontId="30" fillId="17" borderId="0">
      <alignment horizontal="right"/>
    </xf>
    <xf numFmtId="0" fontId="30" fillId="17" borderId="0">
      <alignment horizontal="right"/>
    </xf>
    <xf numFmtId="0" fontId="30" fillId="18" borderId="0">
      <alignment horizontal="left" vertical="top"/>
    </xf>
    <xf numFmtId="0" fontId="30" fillId="18" borderId="0">
      <alignment horizontal="center" vertical="top"/>
    </xf>
    <xf numFmtId="0" fontId="30" fillId="18" borderId="0">
      <alignment horizontal="right"/>
    </xf>
    <xf numFmtId="0" fontId="30" fillId="18" borderId="0">
      <alignment horizontal="right"/>
    </xf>
    <xf numFmtId="0" fontId="30" fillId="0" borderId="0">
      <alignment horizontal="center" vertical="top"/>
    </xf>
    <xf numFmtId="0" fontId="30" fillId="0" borderId="0">
      <alignment horizontal="right"/>
    </xf>
    <xf numFmtId="0" fontId="30" fillId="0" borderId="0">
      <alignment horizontal="right"/>
    </xf>
    <xf numFmtId="0" fontId="6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/>
    </xf>
    <xf numFmtId="0" fontId="30" fillId="0" borderId="0">
      <alignment horizontal="right"/>
    </xf>
    <xf numFmtId="0" fontId="30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34" fillId="0" borderId="0">
      <alignment horizontal="center"/>
    </xf>
    <xf numFmtId="0" fontId="35" fillId="0" borderId="0">
      <alignment horizontal="right"/>
    </xf>
    <xf numFmtId="0" fontId="32" fillId="0" borderId="0">
      <alignment horizontal="left"/>
    </xf>
    <xf numFmtId="0" fontId="30" fillId="0" borderId="0">
      <alignment horizontal="left" vertical="top"/>
    </xf>
    <xf numFmtId="0" fontId="6" fillId="0" borderId="0">
      <alignment horizontal="left" vertical="center"/>
    </xf>
    <xf numFmtId="0" fontId="28" fillId="0" borderId="0">
      <alignment horizontal="center" vertical="center"/>
    </xf>
    <xf numFmtId="0" fontId="6" fillId="0" borderId="0">
      <alignment horizontal="right" vertical="center"/>
    </xf>
    <xf numFmtId="0" fontId="36" fillId="0" borderId="0">
      <alignment horizontal="center" vertical="center"/>
    </xf>
    <xf numFmtId="0" fontId="6" fillId="0" borderId="0">
      <alignment horizontal="center" vertical="center"/>
    </xf>
    <xf numFmtId="0" fontId="29" fillId="0" borderId="0">
      <alignment horizontal="left" vertical="center"/>
    </xf>
    <xf numFmtId="0" fontId="6" fillId="0" borderId="0">
      <alignment horizontal="center" vertical="center"/>
    </xf>
    <xf numFmtId="0" fontId="36" fillId="0" borderId="0">
      <alignment horizontal="center" vertical="center"/>
    </xf>
    <xf numFmtId="0" fontId="7" fillId="0" borderId="0">
      <alignment horizontal="center" vertical="center"/>
    </xf>
    <xf numFmtId="0" fontId="37" fillId="0" borderId="0">
      <alignment horizontal="right" vertical="top"/>
    </xf>
    <xf numFmtId="0" fontId="6" fillId="0" borderId="0">
      <alignment horizontal="right" vertical="center"/>
    </xf>
    <xf numFmtId="0" fontId="30" fillId="0" borderId="0">
      <alignment horizontal="left" vertical="top"/>
    </xf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">
    <xf numFmtId="0" fontId="0" fillId="0" borderId="0" xfId="0"/>
    <xf numFmtId="0" fontId="38" fillId="0" borderId="15" xfId="1" applyFont="1" applyBorder="1" applyAlignment="1">
      <alignment vertical="top" wrapText="1"/>
    </xf>
    <xf numFmtId="0" fontId="23" fillId="0" borderId="10" xfId="79" applyFont="1" applyFill="1" applyBorder="1" applyAlignment="1">
      <alignment vertical="justify" wrapText="1"/>
    </xf>
    <xf numFmtId="0" fontId="23" fillId="0" borderId="15" xfId="1" applyFont="1" applyBorder="1" applyAlignment="1">
      <alignment vertical="justify" wrapText="1"/>
    </xf>
    <xf numFmtId="0" fontId="27" fillId="0" borderId="15" xfId="1" applyFont="1" applyBorder="1" applyAlignment="1">
      <alignment horizontal="left" vertical="justify" wrapText="1"/>
    </xf>
    <xf numFmtId="0" fontId="27" fillId="0" borderId="10" xfId="1" applyFont="1" applyBorder="1" applyAlignment="1">
      <alignment vertical="justify" wrapText="1"/>
    </xf>
    <xf numFmtId="0" fontId="27" fillId="0" borderId="15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7" fillId="0" borderId="16" xfId="1" applyFont="1" applyBorder="1" applyAlignment="1">
      <alignment vertical="justify" wrapText="1"/>
    </xf>
    <xf numFmtId="0" fontId="27" fillId="0" borderId="10" xfId="79" applyFont="1" applyFill="1" applyBorder="1" applyAlignment="1">
      <alignment vertical="justify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1" applyFont="1" applyBorder="1"/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horizontal="center" vertical="justify" wrapText="1"/>
    </xf>
    <xf numFmtId="0" fontId="39" fillId="0" borderId="12" xfId="0" applyFont="1" applyBorder="1" applyAlignment="1">
      <alignment horizontal="center" vertical="justify" wrapText="1"/>
    </xf>
    <xf numFmtId="0" fontId="25" fillId="0" borderId="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164" fontId="27" fillId="0" borderId="11" xfId="1" applyNumberFormat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 wrapText="1"/>
    </xf>
    <xf numFmtId="2" fontId="27" fillId="0" borderId="11" xfId="1" applyNumberFormat="1" applyFont="1" applyBorder="1" applyAlignment="1">
      <alignment horizontal="center" vertical="center" wrapText="1"/>
    </xf>
    <xf numFmtId="43" fontId="27" fillId="0" borderId="11" xfId="1" applyNumberFormat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3" fillId="0" borderId="14" xfId="1" applyFont="1" applyFill="1" applyBorder="1" applyAlignment="1">
      <alignment horizontal="center" vertical="center" wrapText="1"/>
    </xf>
    <xf numFmtId="0" fontId="0" fillId="0" borderId="11" xfId="0" applyBorder="1"/>
    <xf numFmtId="0" fontId="23" fillId="0" borderId="11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15" xfId="0" applyBorder="1"/>
    <xf numFmtId="0" fontId="23" fillId="0" borderId="18" xfId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justify" wrapText="1"/>
    </xf>
    <xf numFmtId="0" fontId="39" fillId="0" borderId="12" xfId="0" applyFont="1" applyBorder="1" applyAlignment="1">
      <alignment horizontal="center" vertical="justify" wrapText="1"/>
    </xf>
    <xf numFmtId="0" fontId="25" fillId="0" borderId="12" xfId="1" applyFont="1" applyBorder="1" applyAlignment="1">
      <alignment horizontal="center" vertical="center" wrapText="1"/>
    </xf>
    <xf numFmtId="0" fontId="41" fillId="0" borderId="0" xfId="1" applyFont="1" applyBorder="1" applyAlignment="1">
      <alignment horizontal="right" vertical="center" wrapText="1"/>
    </xf>
    <xf numFmtId="0" fontId="24" fillId="0" borderId="0" xfId="1" applyFont="1" applyAlignment="1"/>
    <xf numFmtId="0" fontId="25" fillId="0" borderId="13" xfId="1" applyFont="1" applyBorder="1" applyAlignment="1">
      <alignment horizontal="center" vertical="center" wrapText="1"/>
    </xf>
  </cellXfs>
  <cellStyles count="94">
    <cellStyle name="S0" xfId="2"/>
    <cellStyle name="S0 2" xfId="3"/>
    <cellStyle name="S1" xfId="4"/>
    <cellStyle name="S1 2" xfId="5"/>
    <cellStyle name="S10" xfId="6"/>
    <cellStyle name="S10 2" xfId="7"/>
    <cellStyle name="S11" xfId="8"/>
    <cellStyle name="S11 2" xfId="9"/>
    <cellStyle name="S12" xfId="10"/>
    <cellStyle name="S12 2" xfId="11"/>
    <cellStyle name="S13" xfId="12"/>
    <cellStyle name="S13 2" xfId="13"/>
    <cellStyle name="S14" xfId="14"/>
    <cellStyle name="S14 2" xfId="15"/>
    <cellStyle name="S15" xfId="16"/>
    <cellStyle name="S15 2" xfId="17"/>
    <cellStyle name="S16" xfId="18"/>
    <cellStyle name="S16 2" xfId="19"/>
    <cellStyle name="S17" xfId="20"/>
    <cellStyle name="S17 2" xfId="21"/>
    <cellStyle name="S18" xfId="22"/>
    <cellStyle name="S18 2" xfId="23"/>
    <cellStyle name="S19" xfId="24"/>
    <cellStyle name="S19 2" xfId="25"/>
    <cellStyle name="S2" xfId="26"/>
    <cellStyle name="S2 2" xfId="27"/>
    <cellStyle name="S20" xfId="28"/>
    <cellStyle name="S21" xfId="29"/>
    <cellStyle name="S22" xfId="30"/>
    <cellStyle name="S23" xfId="31"/>
    <cellStyle name="S24" xfId="32"/>
    <cellStyle name="S25" xfId="33"/>
    <cellStyle name="S26" xfId="34"/>
    <cellStyle name="S27" xfId="35"/>
    <cellStyle name="S28" xfId="36"/>
    <cellStyle name="S29" xfId="37"/>
    <cellStyle name="S3" xfId="38"/>
    <cellStyle name="S3 2" xfId="39"/>
    <cellStyle name="S30" xfId="40"/>
    <cellStyle name="S31" xfId="41"/>
    <cellStyle name="S32" xfId="42"/>
    <cellStyle name="S33" xfId="43"/>
    <cellStyle name="S34" xfId="44"/>
    <cellStyle name="S35" xfId="45"/>
    <cellStyle name="S36" xfId="46"/>
    <cellStyle name="S37" xfId="47"/>
    <cellStyle name="S38" xfId="48"/>
    <cellStyle name="S4" xfId="49"/>
    <cellStyle name="S4 2" xfId="50"/>
    <cellStyle name="S5" xfId="51"/>
    <cellStyle name="S5 2" xfId="52"/>
    <cellStyle name="S6" xfId="53"/>
    <cellStyle name="S6 2" xfId="54"/>
    <cellStyle name="S7" xfId="55"/>
    <cellStyle name="S7 2" xfId="56"/>
    <cellStyle name="S8" xfId="57"/>
    <cellStyle name="S8 2" xfId="58"/>
    <cellStyle name="S9" xfId="59"/>
    <cellStyle name="S9 2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78"/>
    <cellStyle name="Обычный 2 2" xfId="79"/>
    <cellStyle name="Обычный 2_МКД" xfId="80"/>
    <cellStyle name="Обычный 3" xfId="81"/>
    <cellStyle name="Обычный 4" xfId="82"/>
    <cellStyle name="Обычный 5" xfId="1"/>
    <cellStyle name="Плохой 2" xfId="83"/>
    <cellStyle name="Пояснение 2" xfId="84"/>
    <cellStyle name="Примечание 2" xfId="85"/>
    <cellStyle name="Процентный 2" xfId="87"/>
    <cellStyle name="Процентный 3" xfId="86"/>
    <cellStyle name="Связанная ячейка 2" xfId="88"/>
    <cellStyle name="Текст предупреждения 2" xfId="89"/>
    <cellStyle name="Финансовый 2" xfId="91"/>
    <cellStyle name="Финансовый 2 2" xfId="92"/>
    <cellStyle name="Финансовый 3" xfId="90"/>
    <cellStyle name="Хороший 2" xfId="9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40"/>
  <sheetViews>
    <sheetView tabSelected="1" workbookViewId="0">
      <selection activeCell="I35" sqref="I35"/>
    </sheetView>
  </sheetViews>
  <sheetFormatPr defaultRowHeight="14.4"/>
  <cols>
    <col min="2" max="2" width="3.44140625" customWidth="1"/>
    <col min="3" max="3" width="54" customWidth="1"/>
    <col min="4" max="4" width="10.5546875" customWidth="1"/>
  </cols>
  <sheetData>
    <row r="5" spans="2:5" ht="18">
      <c r="C5" s="22" t="s">
        <v>20</v>
      </c>
    </row>
    <row r="6" spans="2:5" ht="18">
      <c r="B6" s="35" t="s">
        <v>30</v>
      </c>
      <c r="C6" s="35"/>
    </row>
    <row r="7" spans="2:5" ht="15.6">
      <c r="C7" s="15" t="s">
        <v>29</v>
      </c>
    </row>
    <row r="8" spans="2:5" ht="17.399999999999999">
      <c r="C8" s="34"/>
      <c r="D8" s="34"/>
    </row>
    <row r="9" spans="2:5" ht="25.5" customHeight="1">
      <c r="B9" s="31" t="s">
        <v>18</v>
      </c>
      <c r="C9" s="36" t="s">
        <v>0</v>
      </c>
      <c r="D9" s="36" t="s">
        <v>33</v>
      </c>
      <c r="E9" s="27"/>
    </row>
    <row r="10" spans="2:5" ht="31.5" customHeight="1">
      <c r="B10" s="32"/>
      <c r="C10" s="33"/>
      <c r="D10" s="33"/>
    </row>
    <row r="11" spans="2:5" ht="58.8" customHeight="1">
      <c r="B11" s="14"/>
      <c r="C11" s="21" t="s">
        <v>32</v>
      </c>
      <c r="D11" s="24"/>
    </row>
    <row r="12" spans="2:5" ht="48" customHeight="1">
      <c r="B12" s="13">
        <v>1</v>
      </c>
      <c r="C12" s="1" t="s">
        <v>21</v>
      </c>
      <c r="D12" s="19">
        <v>3.1</v>
      </c>
    </row>
    <row r="13" spans="2:5" ht="1.8" hidden="1" customHeight="1">
      <c r="B13" s="12"/>
      <c r="C13" s="2" t="s">
        <v>1</v>
      </c>
      <c r="D13" s="24"/>
    </row>
    <row r="14" spans="2:5" ht="13.2" hidden="1" customHeight="1">
      <c r="B14" s="12"/>
      <c r="C14" s="3" t="s">
        <v>2</v>
      </c>
      <c r="D14" s="24"/>
    </row>
    <row r="15" spans="2:5" ht="13.2" hidden="1" customHeight="1">
      <c r="B15" s="12"/>
      <c r="C15" s="3" t="s">
        <v>3</v>
      </c>
      <c r="D15" s="24"/>
    </row>
    <row r="16" spans="2:5" ht="13.2" hidden="1" customHeight="1">
      <c r="B16" s="12"/>
      <c r="C16" s="3" t="s">
        <v>4</v>
      </c>
      <c r="D16" s="24"/>
    </row>
    <row r="17" spans="2:5" ht="21.75" customHeight="1">
      <c r="B17" s="13">
        <v>2</v>
      </c>
      <c r="C17" s="4" t="s">
        <v>5</v>
      </c>
      <c r="D17" s="19">
        <v>3.15</v>
      </c>
    </row>
    <row r="18" spans="2:5" ht="18.75" customHeight="1">
      <c r="B18" s="13">
        <v>3</v>
      </c>
      <c r="C18" s="4" t="s">
        <v>6</v>
      </c>
      <c r="D18" s="18">
        <v>0.14000000000000001</v>
      </c>
    </row>
    <row r="19" spans="2:5" ht="21.75" customHeight="1">
      <c r="B19" s="13">
        <v>4</v>
      </c>
      <c r="C19" s="4" t="s">
        <v>19</v>
      </c>
      <c r="D19" s="18">
        <v>0.02</v>
      </c>
    </row>
    <row r="20" spans="2:5" ht="18.600000000000001" customHeight="1">
      <c r="B20" s="13">
        <v>5</v>
      </c>
      <c r="C20" s="4" t="s">
        <v>7</v>
      </c>
      <c r="D20" s="19">
        <f t="shared" ref="D20" si="0">SUM(D21:D31)</f>
        <v>5.879999999999999</v>
      </c>
    </row>
    <row r="21" spans="2:5" ht="1.2" hidden="1" customHeight="1">
      <c r="B21" s="12"/>
      <c r="C21" s="2" t="s">
        <v>8</v>
      </c>
      <c r="D21" s="30">
        <v>3.43</v>
      </c>
      <c r="E21" s="27"/>
    </row>
    <row r="22" spans="2:5" ht="31.8" hidden="1" customHeight="1">
      <c r="B22" s="12"/>
      <c r="C22" s="2" t="s">
        <v>9</v>
      </c>
      <c r="D22" s="28"/>
      <c r="E22" s="27"/>
    </row>
    <row r="23" spans="2:5" ht="31.2" hidden="1" customHeight="1">
      <c r="B23" s="12"/>
      <c r="C23" s="2" t="s">
        <v>10</v>
      </c>
      <c r="D23" s="29"/>
      <c r="E23" s="27"/>
    </row>
    <row r="24" spans="2:5" ht="16.2" hidden="1" customHeight="1">
      <c r="B24" s="12"/>
      <c r="C24" s="2" t="s">
        <v>23</v>
      </c>
      <c r="D24" s="23">
        <v>7.0000000000000007E-2</v>
      </c>
    </row>
    <row r="25" spans="2:5" ht="19.2" hidden="1" customHeight="1">
      <c r="B25" s="12"/>
      <c r="C25" s="2" t="s">
        <v>24</v>
      </c>
      <c r="D25" s="23">
        <v>0.68</v>
      </c>
    </row>
    <row r="26" spans="2:5" ht="16.8" hidden="1" customHeight="1">
      <c r="B26" s="12"/>
      <c r="C26" s="2" t="s">
        <v>25</v>
      </c>
      <c r="D26" s="23">
        <v>0.27</v>
      </c>
    </row>
    <row r="27" spans="2:5" ht="15" hidden="1" customHeight="1">
      <c r="B27" s="12"/>
      <c r="C27" s="2" t="s">
        <v>26</v>
      </c>
      <c r="D27" s="23">
        <v>0.32</v>
      </c>
    </row>
    <row r="28" spans="2:5" ht="19.8" hidden="1" customHeight="1">
      <c r="B28" s="12"/>
      <c r="C28" s="2" t="s">
        <v>27</v>
      </c>
      <c r="D28" s="23">
        <v>0.16</v>
      </c>
    </row>
    <row r="29" spans="2:5" ht="16.8" hidden="1" customHeight="1">
      <c r="B29" s="12"/>
      <c r="C29" s="2" t="s">
        <v>28</v>
      </c>
      <c r="D29" s="23">
        <v>0.05</v>
      </c>
    </row>
    <row r="30" spans="2:5" ht="31.8" hidden="1" customHeight="1">
      <c r="B30" s="12"/>
      <c r="C30" s="3" t="s">
        <v>12</v>
      </c>
      <c r="D30" s="16">
        <v>0.63</v>
      </c>
    </row>
    <row r="31" spans="2:5" ht="18.600000000000001" hidden="1" customHeight="1">
      <c r="B31" s="12"/>
      <c r="C31" s="3" t="s">
        <v>22</v>
      </c>
      <c r="D31" s="25">
        <v>0.27</v>
      </c>
    </row>
    <row r="32" spans="2:5" ht="16.2">
      <c r="B32" s="13">
        <v>6</v>
      </c>
      <c r="C32" s="5" t="s">
        <v>11</v>
      </c>
      <c r="D32" s="19">
        <v>1</v>
      </c>
    </row>
    <row r="33" spans="2:4" ht="18" customHeight="1">
      <c r="B33" s="13">
        <v>7</v>
      </c>
      <c r="C33" s="6" t="s">
        <v>31</v>
      </c>
      <c r="D33" s="17">
        <v>3.19</v>
      </c>
    </row>
    <row r="34" spans="2:4" ht="33" customHeight="1">
      <c r="B34" s="13">
        <v>8</v>
      </c>
      <c r="C34" s="7" t="s">
        <v>16</v>
      </c>
      <c r="D34" s="17">
        <v>0.45</v>
      </c>
    </row>
    <row r="35" spans="2:4" ht="20.25" customHeight="1">
      <c r="B35" s="13">
        <v>9</v>
      </c>
      <c r="C35" s="8" t="s">
        <v>13</v>
      </c>
      <c r="D35" s="17">
        <v>4</v>
      </c>
    </row>
    <row r="36" spans="2:4" ht="16.5" customHeight="1">
      <c r="B36" s="12"/>
      <c r="C36" s="9" t="s">
        <v>14</v>
      </c>
      <c r="D36" s="17">
        <f t="shared" ref="D36" si="1">SUM(D12,D17,D18:D20,D32:D35)</f>
        <v>20.93</v>
      </c>
    </row>
    <row r="37" spans="2:4" ht="34.5" customHeight="1">
      <c r="B37" s="13">
        <v>10</v>
      </c>
      <c r="C37" s="10" t="s">
        <v>17</v>
      </c>
      <c r="D37" s="20">
        <v>3.84</v>
      </c>
    </row>
    <row r="38" spans="2:4" ht="18.75" customHeight="1">
      <c r="B38" s="12"/>
      <c r="C38" s="11" t="s">
        <v>15</v>
      </c>
      <c r="D38" s="17">
        <f t="shared" ref="D38" si="2">SUM(D36,D37)</f>
        <v>24.77</v>
      </c>
    </row>
    <row r="39" spans="2:4" ht="23.25" customHeight="1"/>
    <row r="40" spans="2:4" ht="15.6">
      <c r="D40" s="26"/>
    </row>
  </sheetData>
  <mergeCells count="4">
    <mergeCell ref="B9:B10"/>
    <mergeCell ref="C9:C10"/>
    <mergeCell ref="C8:D8"/>
    <mergeCell ref="D9:D10"/>
  </mergeCells>
  <pageMargins left="0.59055118110236227" right="0.39370078740157483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2022-05-16T06:36:43Z</cp:lastPrinted>
  <dcterms:created xsi:type="dcterms:W3CDTF">2020-10-09T10:25:57Z</dcterms:created>
  <dcterms:modified xsi:type="dcterms:W3CDTF">2022-05-16T06:36:58Z</dcterms:modified>
</cp:coreProperties>
</file>